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90" windowWidth="28035" windowHeight="12330"/>
  </bookViews>
  <sheets>
    <sheet name="Sheet1 (2)" sheetId="4" r:id="rId1"/>
    <sheet name="Sheet3" sheetId="3" r:id="rId2"/>
  </sheets>
  <definedNames>
    <definedName name="_xlnm.Print_Area" localSheetId="0">'Sheet1 (2)'!$C$2:$I$24</definedName>
  </definedNames>
  <calcPr calcId="144525"/>
</workbook>
</file>

<file path=xl/calcChain.xml><?xml version="1.0" encoding="utf-8"?>
<calcChain xmlns="http://schemas.openxmlformats.org/spreadsheetml/2006/main">
  <c r="I23" i="4" l="1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</calcChain>
</file>

<file path=xl/sharedStrings.xml><?xml version="1.0" encoding="utf-8"?>
<sst xmlns="http://schemas.openxmlformats.org/spreadsheetml/2006/main" count="69" uniqueCount="49">
  <si>
    <t>尿液干化学分析质控物——阴性</t>
  </si>
  <si>
    <t>尿液干化学分析质控物——阳性</t>
    <phoneticPr fontId="1" type="noConversion"/>
  </si>
  <si>
    <t xml:space="preserve">有形成分分析质控液——阴性 </t>
    <phoneticPr fontId="1" type="noConversion"/>
  </si>
  <si>
    <t xml:space="preserve">有形成分分析质控液——阳性 </t>
    <phoneticPr fontId="1" type="noConversion"/>
  </si>
  <si>
    <t>有形成分分析校准液</t>
    <phoneticPr fontId="1" type="noConversion"/>
  </si>
  <si>
    <t>有形成分分析聚焦液</t>
    <phoneticPr fontId="1" type="noConversion"/>
  </si>
  <si>
    <t>125ml</t>
    <phoneticPr fontId="1" type="noConversion"/>
  </si>
  <si>
    <t>尿有形成分分析仪清洗液</t>
    <phoneticPr fontId="1" type="noConversion"/>
  </si>
  <si>
    <t>125ml</t>
    <phoneticPr fontId="1" type="noConversion"/>
  </si>
  <si>
    <t>500ml</t>
  </si>
  <si>
    <t>500ml</t>
    <phoneticPr fontId="1" type="noConversion"/>
  </si>
  <si>
    <t>全自动尿液分析系统清洗液</t>
    <phoneticPr fontId="1" type="noConversion"/>
  </si>
  <si>
    <t>尿有形成分分析液应用试剂-稀释液</t>
    <phoneticPr fontId="1" type="noConversion"/>
  </si>
  <si>
    <t xml:space="preserve">人乳头瘤病毒（HPV)核酸检测
</t>
    <phoneticPr fontId="1" type="noConversion"/>
  </si>
  <si>
    <t>肺炎支原体核酸检测试剂盒（PCR-荧光探针法）</t>
    <phoneticPr fontId="1" type="noConversion"/>
  </si>
  <si>
    <t xml:space="preserve">100条/筒 </t>
  </si>
  <si>
    <t>尿液分析用层流液</t>
    <phoneticPr fontId="1" type="noConversion"/>
  </si>
  <si>
    <t xml:space="preserve"> 15L/桶 </t>
  </si>
  <si>
    <t>单位</t>
    <phoneticPr fontId="1" type="noConversion"/>
  </si>
  <si>
    <t>20人份/盒</t>
    <phoneticPr fontId="1" type="noConversion"/>
  </si>
  <si>
    <t>呼吸道合胞病毒核酸检测试剂盒（PCR-荧光探针法）</t>
    <phoneticPr fontId="1" type="noConversion"/>
  </si>
  <si>
    <t>腺病毒核酸检测试剂盒(PCR-荧光探针法）</t>
    <phoneticPr fontId="1" type="noConversion"/>
  </si>
  <si>
    <t>胎儿染色体非整倍体（T13/T18/T21)检测试剂盒（可逆未端终止测序法）</t>
    <phoneticPr fontId="1" type="noConversion"/>
  </si>
  <si>
    <t>血浆游离DNA提取试剂盒（磁珠法）</t>
    <phoneticPr fontId="1" type="noConversion"/>
  </si>
  <si>
    <t>高通量测序文库构建DNA纯化试剂盒（磁珠法）</t>
    <phoneticPr fontId="1" type="noConversion"/>
  </si>
  <si>
    <t>测序反应通用试剂盒（测序法）</t>
    <phoneticPr fontId="1" type="noConversion"/>
  </si>
  <si>
    <t>75循环/测试</t>
    <phoneticPr fontId="1" type="noConversion"/>
  </si>
  <si>
    <t>规格20人份/盒</t>
    <phoneticPr fontId="1" type="noConversion"/>
  </si>
  <si>
    <t>瓶</t>
    <phoneticPr fontId="1" type="noConversion"/>
  </si>
  <si>
    <t xml:space="preserve">试纸条（ FUS-12MAII) </t>
    <phoneticPr fontId="1" type="noConversion"/>
  </si>
  <si>
    <t>筒</t>
    <phoneticPr fontId="1" type="noConversion"/>
  </si>
  <si>
    <t>桶</t>
    <phoneticPr fontId="1" type="noConversion"/>
  </si>
  <si>
    <t>48人份/盒</t>
    <phoneticPr fontId="1" type="noConversion"/>
  </si>
  <si>
    <t>盒</t>
    <phoneticPr fontId="1" type="noConversion"/>
  </si>
  <si>
    <t>10人份/盒</t>
    <phoneticPr fontId="1" type="noConversion"/>
  </si>
  <si>
    <t>96人份/盒</t>
    <phoneticPr fontId="1" type="noConversion"/>
  </si>
  <si>
    <t>100人份/盒</t>
    <phoneticPr fontId="1" type="noConversion"/>
  </si>
  <si>
    <r>
      <t>1</t>
    </r>
    <r>
      <rPr>
        <sz val="11"/>
        <color theme="1"/>
        <rFont val="Arial"/>
        <family val="2"/>
      </rPr>
      <t>×</t>
    </r>
    <r>
      <rPr>
        <sz val="11"/>
        <color theme="1"/>
        <rFont val="Calibri"/>
        <family val="2"/>
      </rPr>
      <t xml:space="preserve">8ml </t>
    </r>
  </si>
  <si>
    <r>
      <t>1</t>
    </r>
    <r>
      <rPr>
        <sz val="11"/>
        <color theme="1"/>
        <rFont val="Arial"/>
        <family val="2"/>
      </rPr>
      <t>×</t>
    </r>
    <r>
      <rPr>
        <sz val="11"/>
        <color theme="1"/>
        <rFont val="宋体"/>
        <family val="2"/>
        <charset val="134"/>
        <scheme val="minor"/>
      </rPr>
      <t xml:space="preserve">8ml </t>
    </r>
  </si>
  <si>
    <r>
      <t>1</t>
    </r>
    <r>
      <rPr>
        <sz val="11"/>
        <color theme="1"/>
        <rFont val="Arial"/>
        <family val="2"/>
      </rPr>
      <t>×</t>
    </r>
    <r>
      <rPr>
        <sz val="11"/>
        <color theme="1"/>
        <rFont val="宋体"/>
        <family val="2"/>
        <charset val="134"/>
        <scheme val="minor"/>
      </rPr>
      <t>125ml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</si>
  <si>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r>
      <t>过敏原特异性</t>
    </r>
    <r>
      <rPr>
        <sz val="11"/>
        <color theme="1"/>
        <rFont val="Arial"/>
        <family val="2"/>
      </rPr>
      <t>1gE</t>
    </r>
    <r>
      <rPr>
        <sz val="11"/>
        <color theme="1"/>
        <rFont val="宋体"/>
        <family val="2"/>
        <charset val="134"/>
        <scheme val="minor"/>
      </rPr>
      <t>抗体检测试剂盒（线性免疫印迹法）</t>
    </r>
  </si>
  <si>
    <t>项目名称</t>
    <phoneticPr fontId="1" type="noConversion"/>
  </si>
  <si>
    <t>规格</t>
    <phoneticPr fontId="1" type="noConversion"/>
  </si>
  <si>
    <t>数量</t>
    <phoneticPr fontId="1" type="noConversion"/>
  </si>
  <si>
    <t>单价</t>
    <phoneticPr fontId="1" type="noConversion"/>
  </si>
  <si>
    <t>合计金额</t>
    <phoneticPr fontId="1" type="noConversion"/>
  </si>
  <si>
    <t>序号</t>
    <phoneticPr fontId="1" type="noConversion"/>
  </si>
  <si>
    <t xml:space="preserve"> 预算金额合计：</t>
  </si>
  <si>
    <t xml:space="preserve">                         北海市妇幼保健院检测试剂项目需求明细表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</si>
</sst>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8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24"/>
  <sheetViews>
    <sheetView tabSelected="1" topLeftCell="C7" workbookViewId="0">
      <selection activeCell="F16" sqref="F16"/>
    </sheetView>
  </sheetViews>
  <sheetFormatPr defaultRowHeight="13.5" x14ac:dyDescent="0.15"/>
  <cols>
    <col min="4" max="4" width="64.75" customWidth="1"/>
    <col min="5" max="6" width="14.5" customWidth="1"/>
    <col min="8" max="8" width="13.875" customWidth="1"/>
    <col min="9" max="9" width="21.625" customWidth="1"/>
  </cols>
  <sheetData>
    <row r="2" spans="3:9" ht="33" customHeight="1" x14ac:dyDescent="0.15">
      <c r="C2" s="14"/>
      <c r="D2" s="15" t="s">
        <v>48</v>
      </c>
      <c r="E2" s="14"/>
      <c r="F2" s="14"/>
    </row>
    <row r="3" spans="3:9" ht="24.95" customHeight="1" x14ac:dyDescent="0.15">
      <c r="C3" s="2" t="s">
        <v>46</v>
      </c>
      <c r="D3" s="2" t="s">
        <v>41</v>
      </c>
      <c r="E3" s="2" t="s">
        <v>42</v>
      </c>
      <c r="F3" s="2" t="s">
        <v>18</v>
      </c>
      <c r="G3" s="2" t="s">
        <v>43</v>
      </c>
      <c r="H3" s="2" t="s">
        <v>44</v>
      </c>
      <c r="I3" s="2" t="s">
        <v>45</v>
      </c>
    </row>
    <row r="4" spans="3:9" ht="24.95" customHeight="1" x14ac:dyDescent="0.15">
      <c r="C4" s="1">
        <v>1</v>
      </c>
      <c r="D4" s="3" t="s">
        <v>0</v>
      </c>
      <c r="E4" s="4" t="s">
        <v>37</v>
      </c>
      <c r="F4" s="5" t="s">
        <v>28</v>
      </c>
      <c r="G4" s="6">
        <v>1</v>
      </c>
      <c r="H4" s="7">
        <v>55</v>
      </c>
      <c r="I4" s="7">
        <f>G4*H4</f>
        <v>55</v>
      </c>
    </row>
    <row r="5" spans="3:9" ht="24.95" customHeight="1" x14ac:dyDescent="0.15">
      <c r="C5" s="1">
        <v>2</v>
      </c>
      <c r="D5" s="8" t="s">
        <v>1</v>
      </c>
      <c r="E5" s="4" t="s">
        <v>38</v>
      </c>
      <c r="F5" s="5" t="s">
        <v>28</v>
      </c>
      <c r="G5" s="6">
        <v>1</v>
      </c>
      <c r="H5" s="7">
        <v>55</v>
      </c>
      <c r="I5" s="7">
        <f t="shared" ref="I5:I22" si="0">G5*H5</f>
        <v>55</v>
      </c>
    </row>
    <row r="6" spans="3:9" ht="24.95" customHeight="1" x14ac:dyDescent="0.15">
      <c r="C6" s="1">
        <v>3</v>
      </c>
      <c r="D6" s="8" t="s">
        <v>2</v>
      </c>
      <c r="E6" s="4" t="s">
        <v>39</v>
      </c>
      <c r="F6" s="5" t="s">
        <v>28</v>
      </c>
      <c r="G6" s="6">
        <v>1</v>
      </c>
      <c r="H6" s="7">
        <v>650</v>
      </c>
      <c r="I6" s="7">
        <f t="shared" si="0"/>
        <v>650</v>
      </c>
    </row>
    <row r="7" spans="3:9" ht="24.95" customHeight="1" x14ac:dyDescent="0.15">
      <c r="C7" s="1">
        <v>4</v>
      </c>
      <c r="D7" s="8" t="s">
        <v>3</v>
      </c>
      <c r="E7" s="4" t="s">
        <v>39</v>
      </c>
      <c r="F7" s="5" t="s">
        <v>28</v>
      </c>
      <c r="G7" s="6">
        <v>1</v>
      </c>
      <c r="H7" s="7">
        <v>650</v>
      </c>
      <c r="I7" s="7">
        <f t="shared" si="0"/>
        <v>650</v>
      </c>
    </row>
    <row r="8" spans="3:9" ht="24.95" customHeight="1" x14ac:dyDescent="0.15">
      <c r="C8" s="1">
        <v>5</v>
      </c>
      <c r="D8" s="8" t="s">
        <v>4</v>
      </c>
      <c r="E8" s="6" t="s">
        <v>6</v>
      </c>
      <c r="F8" s="5" t="s">
        <v>28</v>
      </c>
      <c r="G8" s="6">
        <v>1</v>
      </c>
      <c r="H8" s="7">
        <v>650</v>
      </c>
      <c r="I8" s="7">
        <f t="shared" si="0"/>
        <v>650</v>
      </c>
    </row>
    <row r="9" spans="3:9" ht="24.95" customHeight="1" x14ac:dyDescent="0.15">
      <c r="C9" s="1">
        <v>6</v>
      </c>
      <c r="D9" s="8" t="s">
        <v>5</v>
      </c>
      <c r="E9" s="10" t="s">
        <v>8</v>
      </c>
      <c r="F9" s="5" t="s">
        <v>28</v>
      </c>
      <c r="G9" s="6">
        <v>1</v>
      </c>
      <c r="H9" s="7">
        <v>650</v>
      </c>
      <c r="I9" s="7">
        <f t="shared" si="0"/>
        <v>650</v>
      </c>
    </row>
    <row r="10" spans="3:9" ht="24.95" customHeight="1" x14ac:dyDescent="0.15">
      <c r="C10" s="1">
        <v>7</v>
      </c>
      <c r="D10" s="8" t="s">
        <v>7</v>
      </c>
      <c r="E10" s="6" t="s">
        <v>10</v>
      </c>
      <c r="F10" s="5" t="s">
        <v>28</v>
      </c>
      <c r="G10" s="6">
        <v>1</v>
      </c>
      <c r="H10" s="7">
        <v>405</v>
      </c>
      <c r="I10" s="7">
        <f t="shared" si="0"/>
        <v>405</v>
      </c>
    </row>
    <row r="11" spans="3:9" ht="24.95" customHeight="1" x14ac:dyDescent="0.15">
      <c r="C11" s="1">
        <v>8</v>
      </c>
      <c r="D11" s="8" t="s">
        <v>11</v>
      </c>
      <c r="E11" s="6" t="s">
        <v>10</v>
      </c>
      <c r="F11" s="5" t="s">
        <v>28</v>
      </c>
      <c r="G11" s="6">
        <v>1</v>
      </c>
      <c r="H11" s="7">
        <v>360</v>
      </c>
      <c r="I11" s="7">
        <f t="shared" si="0"/>
        <v>360</v>
      </c>
    </row>
    <row r="12" spans="3:9" ht="24.95" customHeight="1" x14ac:dyDescent="0.15">
      <c r="C12" s="1">
        <v>9</v>
      </c>
      <c r="D12" s="8" t="s">
        <v>12</v>
      </c>
      <c r="E12" s="6" t="s">
        <v>9</v>
      </c>
      <c r="F12" s="5" t="s">
        <v>28</v>
      </c>
      <c r="G12" s="6">
        <v>1</v>
      </c>
      <c r="H12" s="7">
        <v>650</v>
      </c>
      <c r="I12" s="7">
        <f t="shared" si="0"/>
        <v>650</v>
      </c>
    </row>
    <row r="13" spans="3:9" ht="24.95" customHeight="1" x14ac:dyDescent="0.15">
      <c r="C13" s="1">
        <v>10</v>
      </c>
      <c r="D13" s="8" t="s">
        <v>29</v>
      </c>
      <c r="E13" s="6" t="s">
        <v>15</v>
      </c>
      <c r="F13" s="6" t="s">
        <v>30</v>
      </c>
      <c r="G13" s="6">
        <v>10</v>
      </c>
      <c r="H13" s="7">
        <v>230</v>
      </c>
      <c r="I13" s="7">
        <f t="shared" si="0"/>
        <v>2300</v>
      </c>
    </row>
    <row r="14" spans="3:9" ht="24.95" customHeight="1" x14ac:dyDescent="0.15">
      <c r="C14" s="1">
        <v>11</v>
      </c>
      <c r="D14" s="8" t="s">
        <v>16</v>
      </c>
      <c r="E14" s="6" t="s">
        <v>17</v>
      </c>
      <c r="F14" s="6" t="s">
        <v>31</v>
      </c>
      <c r="G14" s="6">
        <v>1</v>
      </c>
      <c r="H14" s="7">
        <v>5300</v>
      </c>
      <c r="I14" s="7">
        <f t="shared" si="0"/>
        <v>5300</v>
      </c>
    </row>
    <row r="15" spans="3:9" ht="45" customHeight="1" x14ac:dyDescent="0.15">
      <c r="C15" s="1">
        <v>12</v>
      </c>
      <c r="D15" s="9" t="s">
        <v>13</v>
      </c>
      <c r="E15" s="6" t="s">
        <v>32</v>
      </c>
      <c r="F15" s="6" t="s">
        <v>33</v>
      </c>
      <c r="G15" s="6">
        <v>5</v>
      </c>
      <c r="H15" s="7">
        <v>2064</v>
      </c>
      <c r="I15" s="7">
        <f t="shared" si="0"/>
        <v>10320</v>
      </c>
    </row>
    <row r="16" spans="3:9" ht="24.95" customHeight="1" x14ac:dyDescent="0.15">
      <c r="C16" s="1">
        <v>13</v>
      </c>
      <c r="D16" s="8" t="s">
        <v>14</v>
      </c>
      <c r="E16" s="6" t="s">
        <v>19</v>
      </c>
      <c r="F16" s="6" t="s">
        <v>33</v>
      </c>
      <c r="G16" s="6">
        <v>10</v>
      </c>
      <c r="H16" s="7">
        <v>200</v>
      </c>
      <c r="I16" s="7">
        <f t="shared" si="0"/>
        <v>2000</v>
      </c>
    </row>
    <row r="17" spans="3:9" ht="24.95" customHeight="1" x14ac:dyDescent="0.15">
      <c r="C17" s="1">
        <v>14</v>
      </c>
      <c r="D17" s="8" t="s">
        <v>20</v>
      </c>
      <c r="E17" s="6" t="s">
        <v>34</v>
      </c>
      <c r="F17" s="6" t="s">
        <v>33</v>
      </c>
      <c r="G17" s="6">
        <v>20</v>
      </c>
      <c r="H17" s="7">
        <v>150</v>
      </c>
      <c r="I17" s="7">
        <f t="shared" si="0"/>
        <v>3000</v>
      </c>
    </row>
    <row r="18" spans="3:9" ht="24.95" customHeight="1" x14ac:dyDescent="0.15">
      <c r="C18" s="1">
        <v>15</v>
      </c>
      <c r="D18" s="8" t="s">
        <v>21</v>
      </c>
      <c r="E18" s="6" t="s">
        <v>32</v>
      </c>
      <c r="F18" s="6" t="s">
        <v>33</v>
      </c>
      <c r="G18" s="6">
        <v>4</v>
      </c>
      <c r="H18" s="7">
        <v>960</v>
      </c>
      <c r="I18" s="7">
        <f t="shared" si="0"/>
        <v>3840</v>
      </c>
    </row>
    <row r="19" spans="3:9" ht="24.95" customHeight="1" x14ac:dyDescent="0.15">
      <c r="C19" s="1">
        <v>16</v>
      </c>
      <c r="D19" s="8" t="s">
        <v>22</v>
      </c>
      <c r="E19" s="6" t="s">
        <v>35</v>
      </c>
      <c r="F19" s="6" t="s">
        <v>33</v>
      </c>
      <c r="G19" s="6">
        <v>1</v>
      </c>
      <c r="H19" s="7">
        <v>27680</v>
      </c>
      <c r="I19" s="7">
        <f t="shared" si="0"/>
        <v>27680</v>
      </c>
    </row>
    <row r="20" spans="3:9" ht="24.95" customHeight="1" x14ac:dyDescent="0.15">
      <c r="C20" s="1">
        <v>17</v>
      </c>
      <c r="D20" s="8" t="s">
        <v>23</v>
      </c>
      <c r="E20" s="6" t="s">
        <v>36</v>
      </c>
      <c r="F20" s="6" t="s">
        <v>33</v>
      </c>
      <c r="G20" s="6">
        <v>1</v>
      </c>
      <c r="H20" s="7">
        <v>1700</v>
      </c>
      <c r="I20" s="7">
        <f t="shared" si="0"/>
        <v>1700</v>
      </c>
    </row>
    <row r="21" spans="3:9" ht="24.95" customHeight="1" x14ac:dyDescent="0.15">
      <c r="C21" s="1">
        <v>18</v>
      </c>
      <c r="D21" s="8" t="s">
        <v>24</v>
      </c>
      <c r="E21" s="6" t="s">
        <v>36</v>
      </c>
      <c r="F21" s="6" t="s">
        <v>33</v>
      </c>
      <c r="G21" s="6">
        <v>1</v>
      </c>
      <c r="H21" s="7">
        <v>1700</v>
      </c>
      <c r="I21" s="7">
        <f t="shared" si="0"/>
        <v>1700</v>
      </c>
    </row>
    <row r="22" spans="3:9" ht="24.95" customHeight="1" x14ac:dyDescent="0.15">
      <c r="C22" s="1">
        <v>19</v>
      </c>
      <c r="D22" s="8" t="s">
        <v>25</v>
      </c>
      <c r="E22" s="6" t="s">
        <v>26</v>
      </c>
      <c r="F22" s="6" t="s">
        <v>33</v>
      </c>
      <c r="G22" s="6">
        <v>1</v>
      </c>
      <c r="H22" s="7">
        <v>11376</v>
      </c>
      <c r="I22" s="7">
        <f t="shared" si="0"/>
        <v>11376</v>
      </c>
    </row>
    <row r="23" spans="3:9" ht="24.95" customHeight="1" x14ac:dyDescent="0.15">
      <c r="C23" s="1">
        <v>20</v>
      </c>
      <c r="D23" s="3" t="s">
        <v>40</v>
      </c>
      <c r="E23" s="6" t="s">
        <v>27</v>
      </c>
      <c r="F23" s="6" t="s">
        <v>33</v>
      </c>
      <c r="G23" s="6">
        <v>40</v>
      </c>
      <c r="H23" s="7">
        <v>2600</v>
      </c>
      <c r="I23" s="7">
        <f t="shared" ref="I23" si="1">G23*H23</f>
        <v>104000</v>
      </c>
    </row>
    <row r="24" spans="3:9" ht="24.95" customHeight="1" x14ac:dyDescent="0.15">
      <c r="C24" s="16" t="s">
        <v>47</v>
      </c>
      <c r="D24" s="17"/>
      <c r="E24" s="13"/>
      <c r="F24" s="11"/>
      <c r="G24" s="11"/>
      <c r="H24" s="12"/>
      <c r="I24" s="12">
        <v>177341</v>
      </c>
    </row>
  </sheetData>
  <mergeCells count="1">
    <mergeCell ref="C24:D2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8" sqref="I28"/>
    </sheetView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 (2)</vt:lpstr>
      <vt:lpstr>Sheet3</vt:lpstr>
      <vt:lpstr>'Sheet1 (2)'!Print_Area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szry</cp:lastModifiedBy>
  <cp:lastPrinted>2023-12-15T10:19:04Z</cp:lastPrinted>
  <dcterms:created xsi:type="dcterms:W3CDTF">2023-12-14T09:02:13Z</dcterms:created>
  <dcterms:modified xsi:type="dcterms:W3CDTF">2023-12-15T10:21:51Z</dcterms:modified>
</cp:coreProperties>
</file>