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3775" windowHeight="12345" activeTab="3"/>
  </bookViews>
  <sheets>
    <sheet name="附件1" sheetId="1" r:id="rId1"/>
    <sheet name="附件2" sheetId="2" r:id="rId2"/>
    <sheet name="附件3" sheetId="3" r:id="rId3"/>
    <sheet name="附件4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C6" i="4"/>
  <c r="E6" i="3"/>
  <c r="C6" i="3"/>
</calcChain>
</file>

<file path=xl/sharedStrings.xml><?xml version="1.0" encoding="utf-8"?>
<sst xmlns="http://schemas.openxmlformats.org/spreadsheetml/2006/main" count="101" uniqueCount="63">
  <si>
    <t>附件1</t>
  </si>
  <si>
    <t>截至2023年末发行的新增政府一般债券情况表</t>
  </si>
  <si>
    <t>部门名称</t>
  </si>
  <si>
    <t>债券信息</t>
  </si>
  <si>
    <t>债券项目情况</t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</si>
  <si>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</si>
  <si>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</si>
  <si>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</si>
  <si>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</si>
  <si>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</si>
  <si>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</si>
  <si>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</si>
  <si>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债券期限（年）</t>
  </si>
  <si>
    <t>项目名称</t>
  </si>
  <si>
    <t>项目所在地区</t>
  </si>
  <si>
    <t>项目总投资</t>
  </si>
  <si>
    <t>项目已实现投资</t>
  </si>
  <si>
    <t>建设进度及运营情况</t>
  </si>
  <si>
    <t>其中：债券资金安排</t>
  </si>
  <si>
    <t>北海市妇幼保健院</t>
  </si>
  <si>
    <t>2022年广西壮族自治区政府一般债券（二期）</t>
  </si>
  <si>
    <t>2205414</t>
  </si>
  <si>
    <t>一般债券</t>
  </si>
  <si>
    <t>北海市妇幼保健院异地搬迁项目</t>
  </si>
  <si>
    <t>北海市海城区西南大道239号</t>
  </si>
  <si>
    <t>专项债1.6亿元，一般债500万，抗疫特别国债3000万</t>
  </si>
  <si>
    <t>注：
1.本表由使用一般债券资金的部门逐笔填列后于每年6月底前公开，本次反映2020-2022年末一般债券及对应项目情况。
2.项目所在地区按照标准行政区划名称填写。</t>
  </si>
  <si>
    <t>附件2</t>
  </si>
  <si>
    <t>截至2023年末发行的新增政府专项债券情况表</t>
  </si>
  <si>
    <t>债券项目资产类型</t>
  </si>
  <si>
    <t>已取得项目收益</t>
  </si>
  <si>
    <t>形成资产情况</t>
  </si>
  <si>
    <t>2023年广西壮族自治区政府社会领域专项债券（一期）——2023年广西壮族自治区政府专项债券（四期）</t>
  </si>
  <si>
    <t>23广西债05</t>
  </si>
  <si>
    <t>专项债券</t>
  </si>
  <si>
    <t>3.27</t>
  </si>
  <si>
    <t>北海市妇幼保健院异地搬迁项目能力提升工程</t>
  </si>
  <si>
    <t>社会领域</t>
  </si>
  <si>
    <t>2022年广西壮族自治区政府社会领域专项债券（三期）——2022年广西壮族自治区政府专项债券（十四期）</t>
  </si>
  <si>
    <t>22广西债18</t>
  </si>
  <si>
    <t>3.32</t>
  </si>
  <si>
    <t>2022年广西壮族自治区政府社会领域专项债券（四期）——2022年广西壮族自治区政府专项债券（二十五期）</t>
  </si>
  <si>
    <t>22广西债31</t>
  </si>
  <si>
    <t>3.28</t>
  </si>
  <si>
    <t>注：本表由使用专项债券资金的部门逐笔填列后于每年6月底前公开，本次反映2020-2022年末专项债券及对应项目情况。</t>
  </si>
  <si>
    <t>附件3</t>
  </si>
  <si>
    <t>截至2023年末发行的新增地方政府一般债券资金收支情况表</t>
  </si>
  <si>
    <t>单位：万元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</si>
  <si>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</si>
  <si>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</si>
  <si>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</si>
  <si>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</si>
  <si>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</si>
  <si>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</si>
  <si>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210卫生健康支出</t>
  </si>
  <si>
    <t>附件4</t>
  </si>
  <si>
    <t>截至2023年末发行的新增地方政府专项债券资金收支情况表</t>
  </si>
  <si>
    <t>截至2023年末新增专项债券资金收入</t>
  </si>
  <si>
    <t>截至202年末新增专项债券资金安排的支出</t>
  </si>
  <si>
    <t>2290402其他地方自行试点项目收益专项债券收入安排的支出</t>
  </si>
  <si>
    <t xml:space="preserve">项目于2022年6月已完工并投入使用 </t>
    <phoneticPr fontId="12" type="noConversion"/>
  </si>
  <si>
    <t>项目于2023年12月完工并投入使用</t>
    <phoneticPr fontId="12" type="noConversion"/>
  </si>
  <si>
    <t>新建1栋五层科研楼，建筑面积3495.45㎡;新建1座制氧机房，建筑面积108㎡;对发热门诊加层改造，建筑面积657.58㎡;新建室外停车场、道路、绿化等配套设施；购置北海市妇幼保健院新院区投入运营所需的设备设施。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</si>
</sst>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0.00_ "/>
    <numFmt numFmtId="179" formatCode="yyyy/m/d;@"/>
  </numFmts>
  <fonts count="16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0"/>
      <name val="宋体"/>
      <family val="3"/>
      <charset val="134"/>
    </font>
    <font>
      <sz val="12"/>
      <color rgb="FF000000"/>
      <name val="黑体"/>
      <family val="3"/>
      <charset val="134"/>
    </font>
    <font>
      <sz val="9"/>
      <name val="SimSun"/>
      <charset val="134"/>
    </font>
    <font>
      <sz val="12"/>
      <color rgb="FF000000"/>
      <name val="仿宋_GB2312"/>
      <charset val="134"/>
    </font>
    <font>
      <sz val="10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42">
    <xf numFmtId="0" fontId="0" fillId="0" borderId="0" xfId="0" applyAlignment="1">
      <alignment vertical="center"/>
    </xf>
    <xf numFmtId="0" fontId="1" fillId="0" borderId="0" xfId="1" applyFont="1" applyAlignment="1">
      <alignment vertical="center"/>
    </xf>
    <xf numFmtId="0" fontId="11" fillId="0" borderId="0" xfId="1" applyAlignment="1">
      <alignment horizontal="right" vertical="center"/>
    </xf>
    <xf numFmtId="0" fontId="3" fillId="0" borderId="1" xfId="1" applyFont="1" applyBorder="1" applyAlignment="1">
      <alignment horizontal="justify" vertical="top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right" vertical="center" wrapText="1"/>
    </xf>
    <xf numFmtId="0" fontId="1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8" fontId="1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1" fillId="0" borderId="0" xfId="1" applyAlignment="1">
      <alignment horizontal="left" vertical="center" wrapText="1"/>
    </xf>
    <xf numFmtId="0" fontId="11" fillId="0" borderId="0" xfId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178" fontId="14" fillId="0" borderId="3" xfId="1" applyNumberFormat="1" applyFont="1" applyBorder="1" applyAlignment="1">
      <alignment horizontal="center" vertical="center" wrapText="1"/>
    </xf>
    <xf numFmtId="178" fontId="14" fillId="0" borderId="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7">
    <cellStyle name="Comma" xfId="5"/>
    <cellStyle name="Comma [0]" xfId="6"/>
    <cellStyle name="Currency" xfId="3"/>
    <cellStyle name="Currency [0]" xfId="4"/>
    <cellStyle name="Normal" xfId="1"/>
    <cellStyle name="Percent" xfId="2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/>
        <a:p>
          <a:r>
            <a:t>ImpTraceLabel=PD94bWwgdmVyc2lvbj0nMS4wJyBlbmNvZGluZz0nVVRGLTgnPz48dHJhY2U+PGNvbnRlbnQ+PC9jb250ZW50PjxhY2NvdW50Pnc2eHBkY3MzdHF3ZzdqcG13aG0yOXc8L2FjY291bnQ+PG1hY2hpbmVDb2RlPkszODkyODIxMTUzNjAKPC9tYWNoaW5lQ29kZT48dGltZT4yMDI0LTA3LTEwIDE3OjI3OjI3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/>
        <a:p>
          <a:r>
            <a:t>ImpTraceLabel=PD94bWwgdmVyc2lvbj0nMS4wJyBlbmNvZGluZz0nVVRGLTgnPz48dHJhY2U+PGNvbnRlbnQ+PC9jb250ZW50PjxhY2NvdW50Pnc2eHBkY3MzdHF3ZzdqcG13aG0yOXc8L2FjY291bnQ+PG1hY2hpbmVDb2RlPkszODkyODIxMTUzNjAKPC9tYWNoaW5lQ29kZT48dGltZT4yMDI0LTA3LTEwIDE3OjI3OjI3PC90aW1lPjxzeXN0ZW0+TUI8c3lzdGVtPjwvdHJhY2U+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/>
        <a:p>
          <a:r>
            <a:t>ImpTraceLabel=PD94bWwgdmVyc2lvbj0nMS4wJyBlbmNvZGluZz0nVVRGLTgnPz48dHJhY2U+PGNvbnRlbnQ+PC9jb250ZW50PjxhY2NvdW50Pnc2eHBkY3MzdHF3ZzdqcG13aG0yOXc8L2FjY291bnQ+PG1hY2hpbmVDb2RlPkszODkyODIxMTUzNjAKPC9tYWNoaW5lQ29kZT48dGltZT4yMDI0LTA3LTEwIDE3OjI3OjI3PC90aW1lPjxzeXN0ZW0+TUI8c3lzdGVtPjwvdHJhY2U+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/>
        <a:p>
          <a:r>
            <a:t>ImpTraceLabel=PD94bWwgdmVyc2lvbj0nMS4wJyBlbmNvZGluZz0nVVRGLTgnPz48dHJhY2U+PGNvbnRlbnQ+PC9jb250ZW50PjxhY2NvdW50Pnc2eHBkY3MzdHF3ZzdqcG13aG0yOXc8L2FjY291bnQ+PG1hY2hpbmVDb2RlPkszODkyODIxMTUzNjAKPC9tYWNoaW5lQ29kZT48dGltZT4yMDI0LTA3LTEwIDE3OjI3OjI3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selection activeCell="H19" sqref="H19"/>
    </sheetView>
  </sheetViews>
  <sheetFormatPr defaultColWidth="8.875" defaultRowHeight="13.5"/>
  <cols>
    <col min="2" max="2" width="10.75" customWidth="1"/>
    <col min="11" max="11" width="9.375"/>
    <col min="15" max="15" width="11.375" customWidth="1"/>
    <col min="16" max="16" width="12.125" customWidth="1"/>
  </cols>
  <sheetData>
    <row r="1" spans="1:16">
      <c r="A1" s="1" t="s">
        <v>0</v>
      </c>
    </row>
    <row r="2" spans="1:16" ht="22.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4" spans="1:16" ht="33" customHeight="1">
      <c r="A4" s="17" t="s">
        <v>2</v>
      </c>
      <c r="B4" s="17" t="s">
        <v>3</v>
      </c>
      <c r="C4" s="17"/>
      <c r="D4" s="17"/>
      <c r="E4" s="17"/>
      <c r="F4" s="17"/>
      <c r="G4" s="17"/>
      <c r="H4" s="17"/>
      <c r="I4" s="17" t="s">
        <v>4</v>
      </c>
      <c r="J4" s="17"/>
      <c r="K4" s="17"/>
      <c r="L4" s="17"/>
      <c r="M4" s="17"/>
      <c r="N4" s="17"/>
      <c r="O4" s="17"/>
      <c r="P4" s="17" t="s">
        <v>5</v>
      </c>
    </row>
    <row r="5" spans="1:16" ht="33" customHeight="1">
      <c r="A5" s="17"/>
      <c r="B5" s="17" t="s">
        <v>6</v>
      </c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/>
      <c r="M5" s="17" t="s">
        <v>16</v>
      </c>
      <c r="N5" s="17"/>
      <c r="O5" s="17" t="s">
        <v>17</v>
      </c>
      <c r="P5" s="17"/>
    </row>
    <row r="6" spans="1:16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42.75">
      <c r="A7" s="17"/>
      <c r="B7" s="17"/>
      <c r="C7" s="17"/>
      <c r="D7" s="17"/>
      <c r="E7" s="17"/>
      <c r="F7" s="17"/>
      <c r="G7" s="17"/>
      <c r="H7" s="17"/>
      <c r="I7" s="17"/>
      <c r="J7" s="17"/>
      <c r="K7" s="9"/>
      <c r="L7" s="9" t="s">
        <v>18</v>
      </c>
      <c r="M7" s="9"/>
      <c r="N7" s="9" t="s">
        <v>18</v>
      </c>
      <c r="O7" s="17"/>
      <c r="P7" s="17"/>
    </row>
    <row r="8" spans="1:16" ht="87.75" customHeight="1">
      <c r="A8" s="10" t="s">
        <v>19</v>
      </c>
      <c r="B8" s="4" t="s">
        <v>20</v>
      </c>
      <c r="C8" s="14" t="s">
        <v>21</v>
      </c>
      <c r="D8" s="10" t="s">
        <v>22</v>
      </c>
      <c r="E8" s="10">
        <v>500</v>
      </c>
      <c r="F8" s="15">
        <v>44636</v>
      </c>
      <c r="G8" s="10">
        <v>2.96</v>
      </c>
      <c r="H8" s="10">
        <v>10</v>
      </c>
      <c r="I8" s="10" t="s">
        <v>23</v>
      </c>
      <c r="J8" s="10" t="s">
        <v>24</v>
      </c>
      <c r="K8" s="10">
        <v>28338.53</v>
      </c>
      <c r="L8" s="10">
        <v>19500</v>
      </c>
      <c r="M8" s="10">
        <v>28595.505036999999</v>
      </c>
      <c r="N8" s="10">
        <v>19500</v>
      </c>
      <c r="O8" s="10" t="s">
        <v>60</v>
      </c>
      <c r="P8" s="10" t="s">
        <v>25</v>
      </c>
    </row>
    <row r="11" spans="1:16" ht="54.95" customHeight="1">
      <c r="A11" s="19" t="s">
        <v>26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</sheetData>
  <mergeCells count="18">
    <mergeCell ref="A11:P11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O5:O7"/>
    <mergeCell ref="P4:P7"/>
    <mergeCell ref="K5:L6"/>
    <mergeCell ref="M5:N6"/>
    <mergeCell ref="A2:P2"/>
    <mergeCell ref="B4:H4"/>
    <mergeCell ref="I4:O4"/>
  </mergeCells>
  <phoneticPr fontId="12" type="noConversion"/>
  <pageMargins left="0.75" right="0.75" top="1" bottom="1" header="0.5" footer="0.5"/>
  <pageSetup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workbookViewId="0">
      <selection activeCell="M15" sqref="M15"/>
    </sheetView>
  </sheetViews>
  <sheetFormatPr defaultColWidth="8.875" defaultRowHeight="13.5"/>
  <cols>
    <col min="2" max="2" width="33.25" customWidth="1"/>
    <col min="9" max="9" width="16.75" customWidth="1"/>
    <col min="10" max="10" width="12.625" customWidth="1"/>
    <col min="11" max="11" width="9.5" bestFit="1" customWidth="1"/>
    <col min="12" max="12" width="9" bestFit="1" customWidth="1"/>
    <col min="13" max="13" width="11.25" customWidth="1"/>
    <col min="14" max="14" width="9" bestFit="1" customWidth="1"/>
    <col min="15" max="15" width="11.375" customWidth="1"/>
    <col min="16" max="16" width="20.25" customWidth="1"/>
  </cols>
  <sheetData>
    <row r="1" spans="1:18">
      <c r="A1" s="1" t="s">
        <v>27</v>
      </c>
    </row>
    <row r="2" spans="1:18" ht="22.5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4" spans="1:18" ht="26.25" customHeight="1">
      <c r="A4" s="17" t="s">
        <v>2</v>
      </c>
      <c r="B4" s="17" t="s">
        <v>3</v>
      </c>
      <c r="C4" s="17"/>
      <c r="D4" s="17"/>
      <c r="E4" s="17"/>
      <c r="F4" s="17"/>
      <c r="G4" s="17"/>
      <c r="H4" s="17"/>
      <c r="I4" s="17" t="s">
        <v>4</v>
      </c>
      <c r="J4" s="17"/>
      <c r="K4" s="17"/>
      <c r="L4" s="17"/>
      <c r="M4" s="17"/>
      <c r="N4" s="17"/>
      <c r="O4" s="17"/>
      <c r="P4" s="17"/>
      <c r="Q4" s="17"/>
      <c r="R4" s="33" t="s">
        <v>5</v>
      </c>
    </row>
    <row r="5" spans="1:18" ht="16.350000000000001" customHeight="1">
      <c r="A5" s="17"/>
      <c r="B5" s="17" t="s">
        <v>6</v>
      </c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29</v>
      </c>
      <c r="K5" s="17" t="s">
        <v>15</v>
      </c>
      <c r="L5" s="17"/>
      <c r="M5" s="17" t="s">
        <v>16</v>
      </c>
      <c r="N5" s="17"/>
      <c r="O5" s="17" t="s">
        <v>30</v>
      </c>
      <c r="P5" s="17" t="s">
        <v>31</v>
      </c>
      <c r="Q5" s="17" t="s">
        <v>17</v>
      </c>
      <c r="R5" s="33"/>
    </row>
    <row r="6" spans="1:18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33"/>
    </row>
    <row r="7" spans="1:18" ht="42.75">
      <c r="A7" s="17"/>
      <c r="B7" s="17"/>
      <c r="C7" s="17"/>
      <c r="D7" s="17"/>
      <c r="E7" s="17"/>
      <c r="F7" s="17"/>
      <c r="G7" s="17"/>
      <c r="H7" s="17"/>
      <c r="I7" s="17"/>
      <c r="J7" s="17"/>
      <c r="K7" s="9"/>
      <c r="L7" s="9" t="s">
        <v>18</v>
      </c>
      <c r="M7" s="9"/>
      <c r="N7" s="9" t="s">
        <v>18</v>
      </c>
      <c r="O7" s="17"/>
      <c r="P7" s="17"/>
      <c r="Q7" s="17"/>
      <c r="R7" s="33"/>
    </row>
    <row r="8" spans="1:18" ht="51" customHeight="1">
      <c r="A8" s="10" t="s">
        <v>19</v>
      </c>
      <c r="B8" s="4" t="s">
        <v>32</v>
      </c>
      <c r="C8" s="11" t="s">
        <v>33</v>
      </c>
      <c r="D8" s="9" t="s">
        <v>34</v>
      </c>
      <c r="E8" s="6">
        <v>1100</v>
      </c>
      <c r="F8" s="12">
        <v>44974</v>
      </c>
      <c r="G8" s="13" t="s">
        <v>35</v>
      </c>
      <c r="H8" s="11">
        <v>20</v>
      </c>
      <c r="I8" s="21" t="s">
        <v>36</v>
      </c>
      <c r="J8" s="21" t="s">
        <v>37</v>
      </c>
      <c r="K8" s="30">
        <v>19743.23</v>
      </c>
      <c r="L8" s="30">
        <v>14800</v>
      </c>
      <c r="M8" s="30">
        <v>15828.71</v>
      </c>
      <c r="N8" s="30">
        <v>14800</v>
      </c>
      <c r="O8" s="16">
        <v>14929.061890999999</v>
      </c>
      <c r="P8" s="27" t="s">
        <v>62</v>
      </c>
      <c r="Q8" s="30" t="s">
        <v>61</v>
      </c>
      <c r="R8" s="24"/>
    </row>
    <row r="9" spans="1:18" ht="52.5" customHeight="1">
      <c r="A9" s="10" t="s">
        <v>19</v>
      </c>
      <c r="B9" s="4" t="s">
        <v>38</v>
      </c>
      <c r="C9" s="11" t="s">
        <v>39</v>
      </c>
      <c r="D9" s="9" t="s">
        <v>34</v>
      </c>
      <c r="E9" s="6">
        <v>5000</v>
      </c>
      <c r="F9" s="12">
        <v>44700</v>
      </c>
      <c r="G9" s="13" t="s">
        <v>40</v>
      </c>
      <c r="H9" s="11">
        <v>20</v>
      </c>
      <c r="I9" s="22"/>
      <c r="J9" s="22"/>
      <c r="K9" s="31"/>
      <c r="L9" s="31"/>
      <c r="M9" s="31"/>
      <c r="N9" s="31"/>
      <c r="O9" s="34">
        <v>12190.672102</v>
      </c>
      <c r="P9" s="28"/>
      <c r="Q9" s="31"/>
      <c r="R9" s="25"/>
    </row>
    <row r="10" spans="1:18" ht="91.5" customHeight="1">
      <c r="A10" s="10" t="s">
        <v>19</v>
      </c>
      <c r="B10" s="4" t="s">
        <v>41</v>
      </c>
      <c r="C10" s="11" t="s">
        <v>42</v>
      </c>
      <c r="D10" s="9" t="s">
        <v>34</v>
      </c>
      <c r="E10" s="6">
        <v>8700</v>
      </c>
      <c r="F10" s="12">
        <v>44729</v>
      </c>
      <c r="G10" s="13" t="s">
        <v>43</v>
      </c>
      <c r="H10" s="11">
        <v>20</v>
      </c>
      <c r="I10" s="23"/>
      <c r="J10" s="23"/>
      <c r="K10" s="32"/>
      <c r="L10" s="32"/>
      <c r="M10" s="32"/>
      <c r="N10" s="32"/>
      <c r="O10" s="35"/>
      <c r="P10" s="29"/>
      <c r="Q10" s="32"/>
      <c r="R10" s="26"/>
    </row>
    <row r="12" spans="1:18">
      <c r="A12" s="20" t="s">
        <v>44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4.9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</sheetData>
  <mergeCells count="30">
    <mergeCell ref="A2:R2"/>
    <mergeCell ref="B4:H4"/>
    <mergeCell ref="I4:Q4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P5:P7"/>
    <mergeCell ref="Q5:Q7"/>
    <mergeCell ref="Q8:Q10"/>
    <mergeCell ref="R4:R7"/>
    <mergeCell ref="K5:L6"/>
    <mergeCell ref="M5:N6"/>
    <mergeCell ref="K8:K10"/>
    <mergeCell ref="L8:L10"/>
    <mergeCell ref="M8:M10"/>
    <mergeCell ref="N8:N10"/>
    <mergeCell ref="O5:O7"/>
    <mergeCell ref="O9:O10"/>
    <mergeCell ref="A12:R13"/>
    <mergeCell ref="I8:I10"/>
    <mergeCell ref="J8:J10"/>
    <mergeCell ref="R8:R10"/>
    <mergeCell ref="P8:P10"/>
  </mergeCells>
  <phoneticPr fontId="12" type="noConversion"/>
  <pageMargins left="0.75" right="0.75" top="1" bottom="1" header="0.5" footer="0.5"/>
  <pageSetup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selection activeCell="F21" sqref="F21"/>
    </sheetView>
  </sheetViews>
  <sheetFormatPr defaultColWidth="8.875" defaultRowHeight="13.5"/>
  <cols>
    <col min="1" max="1" width="10.5" style="7" customWidth="1"/>
    <col min="2" max="2" width="22.875" customWidth="1"/>
    <col min="3" max="3" width="17.125" customWidth="1"/>
    <col min="4" max="4" width="29.375" customWidth="1"/>
    <col min="5" max="5" width="27.625" customWidth="1"/>
  </cols>
  <sheetData>
    <row r="1" spans="1:5">
      <c r="A1" s="8" t="s">
        <v>45</v>
      </c>
    </row>
    <row r="2" spans="1:5" ht="22.5">
      <c r="A2" s="36" t="s">
        <v>46</v>
      </c>
      <c r="B2" s="18"/>
      <c r="C2" s="18"/>
      <c r="D2" s="18"/>
      <c r="E2" s="18"/>
    </row>
    <row r="3" spans="1:5">
      <c r="E3" s="2" t="s">
        <v>47</v>
      </c>
    </row>
    <row r="4" spans="1:5" ht="30" customHeight="1">
      <c r="A4" s="38" t="s">
        <v>48</v>
      </c>
      <c r="B4" s="38" t="s">
        <v>49</v>
      </c>
      <c r="C4" s="38"/>
      <c r="D4" s="38" t="s">
        <v>50</v>
      </c>
      <c r="E4" s="38"/>
    </row>
    <row r="5" spans="1:5" ht="21" customHeight="1">
      <c r="A5" s="38"/>
      <c r="B5" s="39" t="s">
        <v>6</v>
      </c>
      <c r="C5" s="39" t="s">
        <v>51</v>
      </c>
      <c r="D5" s="39" t="s">
        <v>52</v>
      </c>
      <c r="E5" s="39" t="s">
        <v>51</v>
      </c>
    </row>
    <row r="6" spans="1:5" ht="21.75" customHeight="1">
      <c r="A6" s="39" t="s">
        <v>53</v>
      </c>
      <c r="B6" s="39"/>
      <c r="C6" s="39">
        <f>SUM(C7)</f>
        <v>500</v>
      </c>
      <c r="D6" s="39"/>
      <c r="E6" s="39">
        <f>SUM(E7)</f>
        <v>500</v>
      </c>
    </row>
    <row r="7" spans="1:5" ht="66" customHeight="1">
      <c r="A7" s="39">
        <v>1</v>
      </c>
      <c r="B7" s="40" t="s">
        <v>20</v>
      </c>
      <c r="C7" s="41">
        <v>500</v>
      </c>
      <c r="D7" s="39" t="s">
        <v>54</v>
      </c>
      <c r="E7" s="39">
        <v>500</v>
      </c>
    </row>
  </sheetData>
  <mergeCells count="4">
    <mergeCell ref="A2:E2"/>
    <mergeCell ref="B4:C4"/>
    <mergeCell ref="D4:E4"/>
    <mergeCell ref="A4:A5"/>
  </mergeCells>
  <phoneticPr fontId="12" type="noConversion"/>
  <pageMargins left="0.75" right="0.75" top="1" bottom="1" header="0.5" footer="0.5"/>
  <pageSetup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B34" sqref="B34"/>
    </sheetView>
  </sheetViews>
  <sheetFormatPr defaultColWidth="8.875" defaultRowHeight="13.5"/>
  <cols>
    <col min="1" max="1" width="10.125" customWidth="1"/>
    <col min="2" max="2" width="30.125" customWidth="1"/>
    <col min="3" max="3" width="28.125" customWidth="1"/>
    <col min="4" max="4" width="27.375" customWidth="1"/>
    <col min="5" max="5" width="25.875" customWidth="1"/>
  </cols>
  <sheetData>
    <row r="1" spans="1:5">
      <c r="A1" s="1" t="s">
        <v>55</v>
      </c>
    </row>
    <row r="2" spans="1:5" ht="22.5">
      <c r="A2" s="18" t="s">
        <v>56</v>
      </c>
      <c r="B2" s="18"/>
      <c r="C2" s="18"/>
      <c r="D2" s="18"/>
      <c r="E2" s="18"/>
    </row>
    <row r="3" spans="1:5">
      <c r="E3" s="2" t="s">
        <v>47</v>
      </c>
    </row>
    <row r="4" spans="1:5" ht="23.25" customHeight="1">
      <c r="A4" s="37" t="s">
        <v>48</v>
      </c>
      <c r="B4" s="37" t="s">
        <v>57</v>
      </c>
      <c r="C4" s="37"/>
      <c r="D4" s="37" t="s">
        <v>58</v>
      </c>
      <c r="E4" s="37"/>
    </row>
    <row r="5" spans="1:5" ht="23.25" customHeight="1">
      <c r="A5" s="37"/>
      <c r="B5" s="3" t="s">
        <v>6</v>
      </c>
      <c r="C5" s="3" t="s">
        <v>51</v>
      </c>
      <c r="D5" s="3" t="s">
        <v>52</v>
      </c>
      <c r="E5" s="3" t="s">
        <v>51</v>
      </c>
    </row>
    <row r="6" spans="1:5" ht="23.25" customHeight="1">
      <c r="A6" s="3" t="s">
        <v>53</v>
      </c>
      <c r="B6" s="3"/>
      <c r="C6" s="3">
        <f>SUM(C7:C9)</f>
        <v>14800</v>
      </c>
      <c r="E6" s="3">
        <f>SUM(E7:E9)</f>
        <v>14745.292608</v>
      </c>
    </row>
    <row r="7" spans="1:5" ht="36">
      <c r="A7" s="3">
        <v>1</v>
      </c>
      <c r="B7" s="4" t="s">
        <v>32</v>
      </c>
      <c r="C7" s="6">
        <v>1100</v>
      </c>
      <c r="D7" s="5" t="s">
        <v>59</v>
      </c>
      <c r="E7" s="6">
        <v>1045.292608</v>
      </c>
    </row>
    <row r="8" spans="1:5" ht="36">
      <c r="A8" s="3">
        <v>2</v>
      </c>
      <c r="B8" s="4" t="s">
        <v>38</v>
      </c>
      <c r="C8" s="6">
        <v>5000</v>
      </c>
      <c r="D8" s="5" t="s">
        <v>59</v>
      </c>
      <c r="E8" s="6">
        <v>5000</v>
      </c>
    </row>
    <row r="9" spans="1:5" ht="36">
      <c r="A9" s="3">
        <v>3</v>
      </c>
      <c r="B9" s="4" t="s">
        <v>41</v>
      </c>
      <c r="C9" s="6">
        <v>8700</v>
      </c>
      <c r="D9" s="5" t="s">
        <v>59</v>
      </c>
      <c r="E9" s="6">
        <v>8700</v>
      </c>
    </row>
  </sheetData>
  <mergeCells count="4">
    <mergeCell ref="A2:E2"/>
    <mergeCell ref="B4:C4"/>
    <mergeCell ref="D4:E4"/>
    <mergeCell ref="A4:A5"/>
  </mergeCells>
  <phoneticPr fontId="12" type="noConversion"/>
  <pageMargins left="0.75" right="0.75" top="1" bottom="1" header="0.5" footer="0.5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zhan2</dc:creator>
  <cp:lastModifiedBy>邓全章</cp:lastModifiedBy>
  <cp:lastPrinted>2024-07-15T07:11:13Z</cp:lastPrinted>
  <dcterms:created xsi:type="dcterms:W3CDTF">2022-06-23T08:29:00Z</dcterms:created>
  <dcterms:modified xsi:type="dcterms:W3CDTF">2024-07-15T07:11:31Z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961233B2C81E478DAEF73374FE5EC391_13</vt:lpwstr>
  </property>
  <property fmtid="{D5CDD505-2E9C-101B-9397-08002B2CF9AE}" pid="3" name="KSOProductBuildVer">
    <vt:lpwstr>2052-12.1.0.17147</vt:lpwstr>
  </property>
</Properties>
</file>